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F:\桌面\"/>
    </mc:Choice>
  </mc:AlternateContent>
  <xr:revisionPtr revIDLastSave="0" documentId="13_ncr:1_{40713DB1-7297-4779-9BF5-CABE09608DA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Sheet1!$A$1:$J$61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61" i="1" l="1"/>
  <c r="J4" i="1"/>
  <c r="J60" i="1"/>
</calcChain>
</file>

<file path=xl/sharedStrings.xml><?xml version="1.0" encoding="utf-8"?>
<sst xmlns="http://schemas.openxmlformats.org/spreadsheetml/2006/main" count="292" uniqueCount="66">
  <si>
    <t>楼栋</t>
  </si>
  <si>
    <t>名称</t>
  </si>
  <si>
    <t>编号</t>
  </si>
  <si>
    <t>轿厢尺寸（宽x深x高）</t>
  </si>
  <si>
    <t>额定载重量</t>
  </si>
  <si>
    <t>额定速度（m/s）</t>
  </si>
  <si>
    <t>停靠层</t>
  </si>
  <si>
    <t>站数</t>
  </si>
  <si>
    <t>提升高度</t>
  </si>
  <si>
    <t>台数</t>
  </si>
  <si>
    <t>货梯</t>
  </si>
  <si>
    <t>DT1</t>
  </si>
  <si>
    <t>/</t>
  </si>
  <si>
    <t>5000kg</t>
  </si>
  <si>
    <t>DT2</t>
  </si>
  <si>
    <t>冷库</t>
  </si>
  <si>
    <t>1-3F</t>
  </si>
  <si>
    <t>本表小计</t>
  </si>
  <si>
    <t>轿厢尺寸（深x宽）</t>
  </si>
  <si>
    <t>1#</t>
  </si>
  <si>
    <t>消防电梯</t>
  </si>
  <si>
    <t>2.0mx1.5m</t>
  </si>
  <si>
    <t>1350kg</t>
  </si>
  <si>
    <t>-1-14F</t>
  </si>
  <si>
    <t>52.97m</t>
  </si>
  <si>
    <t>担架电梯</t>
  </si>
  <si>
    <t>1.1mx2.1m</t>
  </si>
  <si>
    <t>1000kg</t>
  </si>
  <si>
    <t>乘客电梯1</t>
  </si>
  <si>
    <t>DT3</t>
  </si>
  <si>
    <t>1-14F</t>
  </si>
  <si>
    <t>46.02m</t>
  </si>
  <si>
    <t>乘客电梯2</t>
  </si>
  <si>
    <t>DT4</t>
  </si>
  <si>
    <t>乘客电梯3</t>
  </si>
  <si>
    <t>DT5</t>
  </si>
  <si>
    <t>1.3mx2.1m</t>
  </si>
  <si>
    <t>2#</t>
  </si>
  <si>
    <t>52.57m</t>
  </si>
  <si>
    <t>3#</t>
  </si>
  <si>
    <t>53.82m</t>
  </si>
  <si>
    <t>4#</t>
  </si>
  <si>
    <t>1150kg</t>
  </si>
  <si>
    <t>51.99m</t>
  </si>
  <si>
    <t>1.6mx1.5m</t>
  </si>
  <si>
    <t>5#</t>
  </si>
  <si>
    <t>-1-16F</t>
  </si>
  <si>
    <t>51.320m</t>
  </si>
  <si>
    <t>乘客电梯</t>
  </si>
  <si>
    <t>6#</t>
  </si>
  <si>
    <t>52.49m</t>
  </si>
  <si>
    <t>7#</t>
  </si>
  <si>
    <t>8#</t>
  </si>
  <si>
    <t>53.34m</t>
  </si>
  <si>
    <t>9#</t>
  </si>
  <si>
    <t>10#</t>
  </si>
  <si>
    <t>底坑深度1.60</t>
  </si>
  <si>
    <t>1～夹</t>
  </si>
  <si>
    <t>物梯</t>
  </si>
  <si>
    <t>200kg</t>
  </si>
  <si>
    <t>1～3</t>
  </si>
  <si>
    <t>自动扶梯</t>
  </si>
  <si>
    <t>底坑深度1.10</t>
  </si>
  <si>
    <t>总计</t>
  </si>
  <si>
    <t>人才公寓电梯台账</t>
    <phoneticPr fontId="8" type="noConversion"/>
  </si>
  <si>
    <t>冷库电梯台账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</si>
</sst>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sz val="10"/>
      <color theme="1"/>
      <name val="楷体"/>
      <charset val="134"/>
    </font>
    <font>
      <sz val="11"/>
      <color theme="1"/>
      <name val="楷体"/>
      <charset val="134"/>
    </font>
    <font>
      <sz val="10"/>
      <color theme="1"/>
      <name val="楷体"/>
      <charset val="134"/>
    </font>
    <font>
      <sz val="14"/>
      <color theme="1"/>
      <name val="楷体"/>
      <charset val="134"/>
    </font>
    <font>
      <sz val="11"/>
      <color theme="1"/>
      <name val="楷体"/>
      <charset val="134"/>
    </font>
    <font>
      <sz val="10"/>
      <name val="楷体"/>
      <charset val="134"/>
    </font>
    <font>
      <b/>
      <sz val="11"/>
      <color theme="1"/>
      <name val="楷体"/>
      <charset val="134"/>
    </font>
    <font>
      <sz val="9"/>
      <name val="等线"/>
      <charset val="134"/>
      <scheme val="minor"/>
    </font>
    <font>
      <sz val="14"/>
      <color theme="1"/>
      <name val="楷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2" fillId="0" borderId="0" xfId="0" applyFont="1" applyAlignment="1">
      <alignment wrapText="1"/>
    </xf>
    <xf numFmtId="0" fontId="7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1"/>
  <sheetViews>
    <sheetView tabSelected="1" zoomScale="90" zoomScaleNormal="90" workbookViewId="0">
      <selection activeCell="H9" sqref="H9"/>
    </sheetView>
  </sheetViews>
  <sheetFormatPr defaultColWidth="9" defaultRowHeight="13.5" x14ac:dyDescent="0.15"/>
  <cols>
    <col min="1" max="1" width="12.75" style="5" customWidth="1"/>
    <col min="2" max="2" width="20" style="12" customWidth="1"/>
    <col min="3" max="3" width="9" style="5"/>
    <col min="4" max="4" width="19.625" style="5" customWidth="1"/>
    <col min="5" max="5" width="11.5" style="5" customWidth="1"/>
    <col min="6" max="6" width="13.75" style="5" customWidth="1"/>
    <col min="7" max="16384" width="9" style="5"/>
  </cols>
  <sheetData>
    <row r="1" spans="1:10" ht="43.5" customHeight="1" x14ac:dyDescent="0.15">
      <c r="A1" s="27" t="s">
        <v>65</v>
      </c>
      <c r="B1" s="24"/>
      <c r="C1" s="24"/>
      <c r="D1" s="24"/>
      <c r="E1" s="24"/>
      <c r="F1" s="24"/>
      <c r="G1" s="24"/>
      <c r="H1" s="24"/>
      <c r="I1" s="24"/>
      <c r="J1" s="25"/>
    </row>
    <row r="2" spans="1:10" s="8" customFormat="1" ht="30" customHeight="1" x14ac:dyDescent="0.15">
      <c r="A2" s="6" t="s">
        <v>0</v>
      </c>
      <c r="B2" s="7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</row>
    <row r="3" spans="1:10" s="8" customFormat="1" ht="30" customHeight="1" x14ac:dyDescent="0.15">
      <c r="A3" s="1" t="s">
        <v>15</v>
      </c>
      <c r="B3" s="7" t="s">
        <v>10</v>
      </c>
      <c r="C3" s="6" t="s">
        <v>11</v>
      </c>
      <c r="D3" s="6" t="s">
        <v>12</v>
      </c>
      <c r="E3" s="2" t="s">
        <v>13</v>
      </c>
      <c r="F3" s="6">
        <v>1.7</v>
      </c>
      <c r="G3" s="2" t="s">
        <v>16</v>
      </c>
      <c r="H3" s="6">
        <v>3</v>
      </c>
      <c r="I3" s="6">
        <v>15.2</v>
      </c>
      <c r="J3" s="6">
        <v>4</v>
      </c>
    </row>
    <row r="4" spans="1:10" s="3" customFormat="1" ht="30" customHeight="1" x14ac:dyDescent="0.2">
      <c r="A4" s="9" t="s">
        <v>17</v>
      </c>
      <c r="B4" s="20"/>
      <c r="C4" s="21"/>
      <c r="D4" s="21"/>
      <c r="E4" s="21"/>
      <c r="F4" s="21"/>
      <c r="G4" s="21"/>
      <c r="H4" s="21"/>
      <c r="I4" s="22"/>
      <c r="J4" s="10">
        <f>SUM(J3)</f>
        <v>4</v>
      </c>
    </row>
    <row r="6" spans="1:10" ht="30" customHeight="1" x14ac:dyDescent="0.15">
      <c r="A6" s="26" t="s">
        <v>64</v>
      </c>
      <c r="B6" s="23"/>
      <c r="C6" s="23"/>
      <c r="D6" s="23"/>
      <c r="E6" s="23"/>
      <c r="F6" s="23"/>
      <c r="G6" s="23"/>
      <c r="H6" s="23"/>
      <c r="I6" s="23"/>
      <c r="J6" s="23"/>
    </row>
    <row r="7" spans="1:10" ht="30" customHeight="1" x14ac:dyDescent="0.15">
      <c r="A7" s="2" t="s">
        <v>0</v>
      </c>
      <c r="B7" s="1" t="s">
        <v>1</v>
      </c>
      <c r="C7" s="2" t="s">
        <v>2</v>
      </c>
      <c r="D7" s="2" t="s">
        <v>18</v>
      </c>
      <c r="E7" s="2" t="s">
        <v>4</v>
      </c>
      <c r="F7" s="2" t="s">
        <v>5</v>
      </c>
      <c r="G7" s="2" t="s">
        <v>6</v>
      </c>
      <c r="H7" s="2" t="s">
        <v>7</v>
      </c>
      <c r="I7" s="2" t="s">
        <v>8</v>
      </c>
      <c r="J7" s="2" t="s">
        <v>9</v>
      </c>
    </row>
    <row r="8" spans="1:10" ht="30" customHeight="1" x14ac:dyDescent="0.15">
      <c r="A8" s="14" t="s">
        <v>19</v>
      </c>
      <c r="B8" s="1" t="s">
        <v>20</v>
      </c>
      <c r="C8" s="2" t="s">
        <v>11</v>
      </c>
      <c r="D8" s="2" t="s">
        <v>21</v>
      </c>
      <c r="E8" s="2" t="s">
        <v>22</v>
      </c>
      <c r="F8" s="2">
        <v>1.5</v>
      </c>
      <c r="G8" s="2" t="s">
        <v>23</v>
      </c>
      <c r="H8" s="2">
        <v>15</v>
      </c>
      <c r="I8" s="2" t="s">
        <v>24</v>
      </c>
      <c r="J8" s="2">
        <v>1</v>
      </c>
    </row>
    <row r="9" spans="1:10" ht="30" customHeight="1" x14ac:dyDescent="0.15">
      <c r="A9" s="15"/>
      <c r="B9" s="1" t="s">
        <v>25</v>
      </c>
      <c r="C9" s="2" t="s">
        <v>14</v>
      </c>
      <c r="D9" s="2" t="s">
        <v>26</v>
      </c>
      <c r="E9" s="2" t="s">
        <v>27</v>
      </c>
      <c r="F9" s="2">
        <v>1.5</v>
      </c>
      <c r="G9" s="2" t="s">
        <v>23</v>
      </c>
      <c r="H9" s="2">
        <v>15</v>
      </c>
      <c r="I9" s="2" t="s">
        <v>24</v>
      </c>
      <c r="J9" s="2">
        <v>1</v>
      </c>
    </row>
    <row r="10" spans="1:10" ht="30" customHeight="1" x14ac:dyDescent="0.15">
      <c r="A10" s="15"/>
      <c r="B10" s="1" t="s">
        <v>28</v>
      </c>
      <c r="C10" s="2" t="s">
        <v>29</v>
      </c>
      <c r="D10" s="2" t="s">
        <v>21</v>
      </c>
      <c r="E10" s="2" t="s">
        <v>22</v>
      </c>
      <c r="F10" s="2">
        <v>1.5</v>
      </c>
      <c r="G10" s="2" t="s">
        <v>30</v>
      </c>
      <c r="H10" s="2">
        <v>14</v>
      </c>
      <c r="I10" s="2" t="s">
        <v>31</v>
      </c>
      <c r="J10" s="2">
        <v>1</v>
      </c>
    </row>
    <row r="11" spans="1:10" ht="30" customHeight="1" x14ac:dyDescent="0.15">
      <c r="A11" s="15"/>
      <c r="B11" s="1" t="s">
        <v>32</v>
      </c>
      <c r="C11" s="2" t="s">
        <v>33</v>
      </c>
      <c r="D11" s="2" t="s">
        <v>26</v>
      </c>
      <c r="E11" s="2" t="s">
        <v>27</v>
      </c>
      <c r="F11" s="2">
        <v>1.5</v>
      </c>
      <c r="G11" s="2" t="s">
        <v>23</v>
      </c>
      <c r="H11" s="2">
        <v>15</v>
      </c>
      <c r="I11" s="2" t="s">
        <v>24</v>
      </c>
      <c r="J11" s="2">
        <v>1</v>
      </c>
    </row>
    <row r="12" spans="1:10" ht="30" customHeight="1" x14ac:dyDescent="0.15">
      <c r="A12" s="16"/>
      <c r="B12" s="1" t="s">
        <v>34</v>
      </c>
      <c r="C12" s="2" t="s">
        <v>35</v>
      </c>
      <c r="D12" s="2" t="s">
        <v>36</v>
      </c>
      <c r="E12" s="2" t="s">
        <v>27</v>
      </c>
      <c r="F12" s="2">
        <v>1.5</v>
      </c>
      <c r="G12" s="2" t="s">
        <v>30</v>
      </c>
      <c r="H12" s="2">
        <v>14</v>
      </c>
      <c r="I12" s="2" t="s">
        <v>31</v>
      </c>
      <c r="J12" s="2">
        <v>1</v>
      </c>
    </row>
    <row r="13" spans="1:10" ht="30" customHeight="1" x14ac:dyDescent="0.15">
      <c r="A13" s="17"/>
      <c r="B13" s="18"/>
      <c r="C13" s="18"/>
      <c r="D13" s="18"/>
      <c r="E13" s="18"/>
      <c r="F13" s="18"/>
      <c r="G13" s="18"/>
      <c r="H13" s="18"/>
      <c r="I13" s="18"/>
      <c r="J13" s="18"/>
    </row>
    <row r="14" spans="1:10" ht="30" customHeight="1" x14ac:dyDescent="0.15">
      <c r="A14" s="14" t="s">
        <v>37</v>
      </c>
      <c r="B14" s="1" t="s">
        <v>20</v>
      </c>
      <c r="C14" s="2" t="s">
        <v>11</v>
      </c>
      <c r="D14" s="2" t="s">
        <v>21</v>
      </c>
      <c r="E14" s="2" t="s">
        <v>22</v>
      </c>
      <c r="F14" s="2">
        <v>1.5</v>
      </c>
      <c r="G14" s="2" t="s">
        <v>23</v>
      </c>
      <c r="H14" s="2">
        <v>15</v>
      </c>
      <c r="I14" s="2" t="s">
        <v>38</v>
      </c>
      <c r="J14" s="2">
        <v>1</v>
      </c>
    </row>
    <row r="15" spans="1:10" ht="30" customHeight="1" x14ac:dyDescent="0.15">
      <c r="A15" s="15"/>
      <c r="B15" s="1" t="s">
        <v>25</v>
      </c>
      <c r="C15" s="2" t="s">
        <v>14</v>
      </c>
      <c r="D15" s="2" t="s">
        <v>26</v>
      </c>
      <c r="E15" s="2" t="s">
        <v>27</v>
      </c>
      <c r="F15" s="2">
        <v>1.5</v>
      </c>
      <c r="G15" s="2" t="s">
        <v>23</v>
      </c>
      <c r="H15" s="2">
        <v>15</v>
      </c>
      <c r="I15" s="2" t="s">
        <v>38</v>
      </c>
      <c r="J15" s="2">
        <v>1</v>
      </c>
    </row>
    <row r="16" spans="1:10" ht="30" customHeight="1" x14ac:dyDescent="0.15">
      <c r="A16" s="15"/>
      <c r="B16" s="1" t="s">
        <v>28</v>
      </c>
      <c r="C16" s="2" t="s">
        <v>29</v>
      </c>
      <c r="D16" s="2" t="s">
        <v>21</v>
      </c>
      <c r="E16" s="2" t="s">
        <v>22</v>
      </c>
      <c r="F16" s="2">
        <v>1.5</v>
      </c>
      <c r="G16" s="2" t="s">
        <v>30</v>
      </c>
      <c r="H16" s="2">
        <v>14</v>
      </c>
      <c r="I16" s="2" t="s">
        <v>31</v>
      </c>
      <c r="J16" s="2">
        <v>1</v>
      </c>
    </row>
    <row r="17" spans="1:10" ht="30" customHeight="1" x14ac:dyDescent="0.15">
      <c r="A17" s="15"/>
      <c r="B17" s="1" t="s">
        <v>32</v>
      </c>
      <c r="C17" s="2" t="s">
        <v>33</v>
      </c>
      <c r="D17" s="2" t="s">
        <v>26</v>
      </c>
      <c r="E17" s="2" t="s">
        <v>27</v>
      </c>
      <c r="F17" s="2">
        <v>1.5</v>
      </c>
      <c r="G17" s="2" t="s">
        <v>23</v>
      </c>
      <c r="H17" s="2">
        <v>15</v>
      </c>
      <c r="I17" s="2" t="s">
        <v>38</v>
      </c>
      <c r="J17" s="2">
        <v>1</v>
      </c>
    </row>
    <row r="18" spans="1:10" ht="30" customHeight="1" x14ac:dyDescent="0.15">
      <c r="A18" s="16"/>
      <c r="B18" s="1" t="s">
        <v>34</v>
      </c>
      <c r="C18" s="2" t="s">
        <v>35</v>
      </c>
      <c r="D18" s="2" t="s">
        <v>36</v>
      </c>
      <c r="E18" s="2" t="s">
        <v>27</v>
      </c>
      <c r="F18" s="2">
        <v>1.5</v>
      </c>
      <c r="G18" s="2" t="s">
        <v>30</v>
      </c>
      <c r="H18" s="2">
        <v>14</v>
      </c>
      <c r="I18" s="2" t="s">
        <v>31</v>
      </c>
      <c r="J18" s="2">
        <v>1</v>
      </c>
    </row>
    <row r="19" spans="1:10" ht="30" customHeight="1" x14ac:dyDescent="0.15">
      <c r="A19" s="17"/>
      <c r="B19" s="18"/>
      <c r="C19" s="18"/>
      <c r="D19" s="18"/>
      <c r="E19" s="18"/>
      <c r="F19" s="18"/>
      <c r="G19" s="18"/>
      <c r="H19" s="18"/>
      <c r="I19" s="18"/>
      <c r="J19" s="18"/>
    </row>
    <row r="20" spans="1:10" ht="30" customHeight="1" x14ac:dyDescent="0.15">
      <c r="A20" s="14" t="s">
        <v>39</v>
      </c>
      <c r="B20" s="1" t="s">
        <v>20</v>
      </c>
      <c r="C20" s="2" t="s">
        <v>11</v>
      </c>
      <c r="D20" s="2" t="s">
        <v>21</v>
      </c>
      <c r="E20" s="2" t="s">
        <v>22</v>
      </c>
      <c r="F20" s="2">
        <v>1.5</v>
      </c>
      <c r="G20" s="2" t="s">
        <v>23</v>
      </c>
      <c r="H20" s="2">
        <v>15</v>
      </c>
      <c r="I20" s="3" t="s">
        <v>31</v>
      </c>
      <c r="J20" s="2">
        <v>1</v>
      </c>
    </row>
    <row r="21" spans="1:10" ht="30" customHeight="1" x14ac:dyDescent="0.15">
      <c r="A21" s="15"/>
      <c r="B21" s="1" t="s">
        <v>25</v>
      </c>
      <c r="C21" s="2" t="s">
        <v>14</v>
      </c>
      <c r="D21" s="2" t="s">
        <v>26</v>
      </c>
      <c r="E21" s="2" t="s">
        <v>27</v>
      </c>
      <c r="F21" s="2">
        <v>1.5</v>
      </c>
      <c r="G21" s="2" t="s">
        <v>23</v>
      </c>
      <c r="H21" s="2">
        <v>15</v>
      </c>
      <c r="I21" s="2" t="s">
        <v>40</v>
      </c>
      <c r="J21" s="2">
        <v>1</v>
      </c>
    </row>
    <row r="22" spans="1:10" ht="30" customHeight="1" x14ac:dyDescent="0.15">
      <c r="A22" s="15"/>
      <c r="B22" s="1" t="s">
        <v>28</v>
      </c>
      <c r="C22" s="2" t="s">
        <v>29</v>
      </c>
      <c r="D22" s="2" t="s">
        <v>21</v>
      </c>
      <c r="E22" s="2" t="s">
        <v>22</v>
      </c>
      <c r="F22" s="2">
        <v>1.5</v>
      </c>
      <c r="G22" s="2" t="s">
        <v>30</v>
      </c>
      <c r="H22" s="2">
        <v>14</v>
      </c>
      <c r="I22" s="4" t="s">
        <v>31</v>
      </c>
      <c r="J22" s="2">
        <v>1</v>
      </c>
    </row>
    <row r="23" spans="1:10" ht="30" customHeight="1" x14ac:dyDescent="0.15">
      <c r="A23" s="15"/>
      <c r="B23" s="1" t="s">
        <v>32</v>
      </c>
      <c r="C23" s="2" t="s">
        <v>33</v>
      </c>
      <c r="D23" s="2" t="s">
        <v>26</v>
      </c>
      <c r="E23" s="2" t="s">
        <v>27</v>
      </c>
      <c r="F23" s="2">
        <v>1.5</v>
      </c>
      <c r="G23" s="2" t="s">
        <v>23</v>
      </c>
      <c r="H23" s="2">
        <v>15</v>
      </c>
      <c r="I23" s="2" t="s">
        <v>40</v>
      </c>
      <c r="J23" s="2">
        <v>1</v>
      </c>
    </row>
    <row r="24" spans="1:10" ht="30" customHeight="1" x14ac:dyDescent="0.15">
      <c r="A24" s="16"/>
      <c r="B24" s="1" t="s">
        <v>34</v>
      </c>
      <c r="C24" s="2" t="s">
        <v>35</v>
      </c>
      <c r="D24" s="2" t="s">
        <v>36</v>
      </c>
      <c r="E24" s="2" t="s">
        <v>27</v>
      </c>
      <c r="F24" s="2">
        <v>1.5</v>
      </c>
      <c r="G24" s="2" t="s">
        <v>30</v>
      </c>
      <c r="H24" s="2">
        <v>14</v>
      </c>
      <c r="I24" s="3" t="s">
        <v>40</v>
      </c>
      <c r="J24" s="2">
        <v>1</v>
      </c>
    </row>
    <row r="25" spans="1:10" ht="30" customHeight="1" x14ac:dyDescent="0.15">
      <c r="A25" s="17"/>
      <c r="B25" s="18"/>
      <c r="C25" s="18"/>
      <c r="D25" s="18"/>
      <c r="E25" s="18"/>
      <c r="F25" s="18"/>
      <c r="G25" s="18"/>
      <c r="H25" s="18"/>
      <c r="I25" s="18"/>
      <c r="J25" s="18"/>
    </row>
    <row r="26" spans="1:10" ht="30" customHeight="1" x14ac:dyDescent="0.15">
      <c r="A26" s="14" t="s">
        <v>41</v>
      </c>
      <c r="B26" s="1" t="s">
        <v>28</v>
      </c>
      <c r="C26" s="2" t="s">
        <v>11</v>
      </c>
      <c r="D26" s="2" t="s">
        <v>26</v>
      </c>
      <c r="E26" s="2" t="s">
        <v>42</v>
      </c>
      <c r="F26" s="2">
        <v>1.5</v>
      </c>
      <c r="G26" s="2" t="s">
        <v>30</v>
      </c>
      <c r="H26" s="2">
        <v>14</v>
      </c>
      <c r="I26" s="2" t="s">
        <v>31</v>
      </c>
      <c r="J26" s="2">
        <v>1</v>
      </c>
    </row>
    <row r="27" spans="1:10" ht="30" customHeight="1" x14ac:dyDescent="0.15">
      <c r="A27" s="15"/>
      <c r="B27" s="1" t="s">
        <v>20</v>
      </c>
      <c r="C27" s="2" t="s">
        <v>14</v>
      </c>
      <c r="D27" s="2" t="s">
        <v>26</v>
      </c>
      <c r="E27" s="2" t="s">
        <v>27</v>
      </c>
      <c r="F27" s="2">
        <v>1.5</v>
      </c>
      <c r="G27" s="2" t="s">
        <v>23</v>
      </c>
      <c r="H27" s="2">
        <v>15</v>
      </c>
      <c r="I27" s="2" t="s">
        <v>43</v>
      </c>
      <c r="J27" s="2">
        <v>1</v>
      </c>
    </row>
    <row r="28" spans="1:10" ht="30" customHeight="1" x14ac:dyDescent="0.15">
      <c r="A28" s="15"/>
      <c r="B28" s="1" t="s">
        <v>32</v>
      </c>
      <c r="C28" s="2" t="s">
        <v>29</v>
      </c>
      <c r="D28" s="2" t="s">
        <v>44</v>
      </c>
      <c r="E28" s="2" t="s">
        <v>42</v>
      </c>
      <c r="F28" s="2">
        <v>1.5</v>
      </c>
      <c r="G28" s="2" t="s">
        <v>30</v>
      </c>
      <c r="H28" s="2">
        <v>14</v>
      </c>
      <c r="I28" s="2" t="s">
        <v>31</v>
      </c>
      <c r="J28" s="2">
        <v>1</v>
      </c>
    </row>
    <row r="29" spans="1:10" ht="30" customHeight="1" x14ac:dyDescent="0.15">
      <c r="A29" s="16"/>
      <c r="B29" s="1" t="s">
        <v>25</v>
      </c>
      <c r="C29" s="2" t="s">
        <v>33</v>
      </c>
      <c r="D29" s="2" t="s">
        <v>44</v>
      </c>
      <c r="E29" s="2" t="s">
        <v>27</v>
      </c>
      <c r="F29" s="2">
        <v>1.5</v>
      </c>
      <c r="G29" s="2" t="s">
        <v>23</v>
      </c>
      <c r="H29" s="2">
        <v>15</v>
      </c>
      <c r="I29" s="2" t="s">
        <v>43</v>
      </c>
      <c r="J29" s="2">
        <v>1</v>
      </c>
    </row>
    <row r="30" spans="1:10" ht="30" customHeight="1" x14ac:dyDescent="0.15">
      <c r="A30" s="17"/>
      <c r="B30" s="18"/>
      <c r="C30" s="18"/>
      <c r="D30" s="18"/>
      <c r="E30" s="18"/>
      <c r="F30" s="18"/>
      <c r="G30" s="18"/>
      <c r="H30" s="18"/>
      <c r="I30" s="18"/>
      <c r="J30" s="18"/>
    </row>
    <row r="31" spans="1:10" ht="30" customHeight="1" x14ac:dyDescent="0.15">
      <c r="A31" s="14" t="s">
        <v>45</v>
      </c>
      <c r="B31" s="1" t="s">
        <v>20</v>
      </c>
      <c r="C31" s="2" t="s">
        <v>11</v>
      </c>
      <c r="D31" s="2" t="s">
        <v>21</v>
      </c>
      <c r="E31" s="2" t="s">
        <v>22</v>
      </c>
      <c r="F31" s="2">
        <v>1.5</v>
      </c>
      <c r="G31" s="2" t="s">
        <v>46</v>
      </c>
      <c r="H31" s="2">
        <v>16</v>
      </c>
      <c r="I31" s="2" t="s">
        <v>47</v>
      </c>
      <c r="J31" s="2">
        <v>1</v>
      </c>
    </row>
    <row r="32" spans="1:10" ht="30" customHeight="1" x14ac:dyDescent="0.15">
      <c r="A32" s="15"/>
      <c r="B32" s="1" t="s">
        <v>25</v>
      </c>
      <c r="C32" s="2" t="s">
        <v>14</v>
      </c>
      <c r="D32" s="2" t="s">
        <v>26</v>
      </c>
      <c r="E32" s="2" t="s">
        <v>27</v>
      </c>
      <c r="F32" s="2">
        <v>1.5</v>
      </c>
      <c r="G32" s="2" t="s">
        <v>46</v>
      </c>
      <c r="H32" s="2">
        <v>16</v>
      </c>
      <c r="I32" s="2" t="s">
        <v>47</v>
      </c>
      <c r="J32" s="2">
        <v>1</v>
      </c>
    </row>
    <row r="33" spans="1:10" ht="30" customHeight="1" x14ac:dyDescent="0.15">
      <c r="A33" s="16"/>
      <c r="B33" s="1" t="s">
        <v>48</v>
      </c>
      <c r="C33" s="2" t="s">
        <v>29</v>
      </c>
      <c r="D33" s="2" t="s">
        <v>21</v>
      </c>
      <c r="E33" s="2" t="s">
        <v>27</v>
      </c>
      <c r="F33" s="2">
        <v>1.5</v>
      </c>
      <c r="G33" s="2" t="s">
        <v>46</v>
      </c>
      <c r="H33" s="2">
        <v>16</v>
      </c>
      <c r="I33" s="2" t="s">
        <v>47</v>
      </c>
      <c r="J33" s="2">
        <v>1</v>
      </c>
    </row>
    <row r="34" spans="1:10" ht="30" customHeight="1" x14ac:dyDescent="0.15">
      <c r="A34" s="17"/>
      <c r="B34" s="18"/>
      <c r="C34" s="18"/>
      <c r="D34" s="18"/>
      <c r="E34" s="18"/>
      <c r="F34" s="18"/>
      <c r="G34" s="18"/>
      <c r="H34" s="18"/>
      <c r="I34" s="18"/>
      <c r="J34" s="18"/>
    </row>
    <row r="35" spans="1:10" ht="30" customHeight="1" x14ac:dyDescent="0.15">
      <c r="A35" s="14" t="s">
        <v>49</v>
      </c>
      <c r="B35" s="1" t="s">
        <v>20</v>
      </c>
      <c r="C35" s="2" t="s">
        <v>11</v>
      </c>
      <c r="D35" s="2" t="s">
        <v>21</v>
      </c>
      <c r="E35" s="2" t="s">
        <v>22</v>
      </c>
      <c r="F35" s="2">
        <v>1.5</v>
      </c>
      <c r="G35" s="2" t="s">
        <v>23</v>
      </c>
      <c r="H35" s="2">
        <v>15</v>
      </c>
      <c r="I35" s="2" t="s">
        <v>50</v>
      </c>
      <c r="J35" s="2">
        <v>1</v>
      </c>
    </row>
    <row r="36" spans="1:10" ht="30" customHeight="1" x14ac:dyDescent="0.15">
      <c r="A36" s="15"/>
      <c r="B36" s="1" t="s">
        <v>25</v>
      </c>
      <c r="C36" s="2" t="s">
        <v>14</v>
      </c>
      <c r="D36" s="2" t="s">
        <v>26</v>
      </c>
      <c r="E36" s="2" t="s">
        <v>27</v>
      </c>
      <c r="F36" s="2">
        <v>1.5</v>
      </c>
      <c r="G36" s="2" t="s">
        <v>23</v>
      </c>
      <c r="H36" s="2">
        <v>15</v>
      </c>
      <c r="I36" s="2" t="s">
        <v>50</v>
      </c>
      <c r="J36" s="2">
        <v>1</v>
      </c>
    </row>
    <row r="37" spans="1:10" ht="30" customHeight="1" x14ac:dyDescent="0.15">
      <c r="A37" s="15"/>
      <c r="B37" s="1" t="s">
        <v>28</v>
      </c>
      <c r="C37" s="2" t="s">
        <v>29</v>
      </c>
      <c r="D37" s="2" t="s">
        <v>21</v>
      </c>
      <c r="E37" s="2" t="s">
        <v>22</v>
      </c>
      <c r="F37" s="2">
        <v>1.5</v>
      </c>
      <c r="G37" s="2" t="s">
        <v>23</v>
      </c>
      <c r="H37" s="2">
        <v>15</v>
      </c>
      <c r="I37" s="2" t="s">
        <v>50</v>
      </c>
      <c r="J37" s="2">
        <v>1</v>
      </c>
    </row>
    <row r="38" spans="1:10" ht="30" customHeight="1" x14ac:dyDescent="0.15">
      <c r="A38" s="15"/>
      <c r="B38" s="1" t="s">
        <v>32</v>
      </c>
      <c r="C38" s="2" t="s">
        <v>33</v>
      </c>
      <c r="D38" s="2" t="s">
        <v>26</v>
      </c>
      <c r="E38" s="2" t="s">
        <v>27</v>
      </c>
      <c r="F38" s="2">
        <v>1.5</v>
      </c>
      <c r="G38" s="2" t="s">
        <v>30</v>
      </c>
      <c r="H38" s="2">
        <v>14</v>
      </c>
      <c r="I38" s="2" t="s">
        <v>50</v>
      </c>
      <c r="J38" s="2">
        <v>1</v>
      </c>
    </row>
    <row r="39" spans="1:10" ht="30" customHeight="1" x14ac:dyDescent="0.15">
      <c r="A39" s="16"/>
      <c r="B39" s="1" t="s">
        <v>34</v>
      </c>
      <c r="C39" s="2" t="s">
        <v>35</v>
      </c>
      <c r="D39" s="2" t="s">
        <v>36</v>
      </c>
      <c r="E39" s="2" t="s">
        <v>27</v>
      </c>
      <c r="F39" s="2">
        <v>1.5</v>
      </c>
      <c r="G39" s="2" t="s">
        <v>30</v>
      </c>
      <c r="H39" s="2">
        <v>14</v>
      </c>
      <c r="I39" s="2" t="s">
        <v>50</v>
      </c>
      <c r="J39" s="2">
        <v>1</v>
      </c>
    </row>
    <row r="40" spans="1:10" ht="30" customHeight="1" x14ac:dyDescent="0.15">
      <c r="A40" s="17"/>
      <c r="B40" s="18"/>
      <c r="C40" s="18"/>
      <c r="D40" s="18"/>
      <c r="E40" s="18"/>
      <c r="F40" s="18"/>
      <c r="G40" s="18"/>
      <c r="H40" s="18"/>
      <c r="I40" s="18"/>
      <c r="J40" s="18"/>
    </row>
    <row r="41" spans="1:10" ht="30" customHeight="1" x14ac:dyDescent="0.15">
      <c r="A41" s="14" t="s">
        <v>51</v>
      </c>
      <c r="B41" s="1" t="s">
        <v>20</v>
      </c>
      <c r="C41" s="2" t="s">
        <v>11</v>
      </c>
      <c r="D41" s="2" t="s">
        <v>21</v>
      </c>
      <c r="E41" s="2" t="s">
        <v>22</v>
      </c>
      <c r="F41" s="2">
        <v>1.5</v>
      </c>
      <c r="G41" s="2" t="s">
        <v>23</v>
      </c>
      <c r="H41" s="2">
        <v>15</v>
      </c>
      <c r="I41" s="2" t="s">
        <v>24</v>
      </c>
      <c r="J41" s="2">
        <v>1</v>
      </c>
    </row>
    <row r="42" spans="1:10" ht="30" customHeight="1" x14ac:dyDescent="0.15">
      <c r="A42" s="15"/>
      <c r="B42" s="1" t="s">
        <v>25</v>
      </c>
      <c r="C42" s="2" t="s">
        <v>14</v>
      </c>
      <c r="D42" s="2" t="s">
        <v>26</v>
      </c>
      <c r="E42" s="2" t="s">
        <v>27</v>
      </c>
      <c r="F42" s="2">
        <v>1.5</v>
      </c>
      <c r="G42" s="2" t="s">
        <v>23</v>
      </c>
      <c r="H42" s="2">
        <v>15</v>
      </c>
      <c r="I42" s="2" t="s">
        <v>24</v>
      </c>
      <c r="J42" s="2">
        <v>1</v>
      </c>
    </row>
    <row r="43" spans="1:10" ht="30" customHeight="1" x14ac:dyDescent="0.15">
      <c r="A43" s="15"/>
      <c r="B43" s="1" t="s">
        <v>28</v>
      </c>
      <c r="C43" s="2" t="s">
        <v>29</v>
      </c>
      <c r="D43" s="2" t="s">
        <v>21</v>
      </c>
      <c r="E43" s="2" t="s">
        <v>22</v>
      </c>
      <c r="F43" s="2">
        <v>1.5</v>
      </c>
      <c r="G43" s="2" t="s">
        <v>23</v>
      </c>
      <c r="H43" s="2">
        <v>15</v>
      </c>
      <c r="I43" s="2" t="s">
        <v>31</v>
      </c>
      <c r="J43" s="2">
        <v>1</v>
      </c>
    </row>
    <row r="44" spans="1:10" ht="30" customHeight="1" x14ac:dyDescent="0.15">
      <c r="A44" s="15"/>
      <c r="B44" s="1" t="s">
        <v>32</v>
      </c>
      <c r="C44" s="2" t="s">
        <v>33</v>
      </c>
      <c r="D44" s="2" t="s">
        <v>26</v>
      </c>
      <c r="E44" s="2" t="s">
        <v>27</v>
      </c>
      <c r="F44" s="2">
        <v>1.5</v>
      </c>
      <c r="G44" s="2" t="s">
        <v>23</v>
      </c>
      <c r="H44" s="2">
        <v>15</v>
      </c>
      <c r="I44" s="2" t="s">
        <v>24</v>
      </c>
      <c r="J44" s="2">
        <v>1</v>
      </c>
    </row>
    <row r="45" spans="1:10" ht="30" customHeight="1" x14ac:dyDescent="0.15">
      <c r="A45" s="16"/>
      <c r="B45" s="1" t="s">
        <v>34</v>
      </c>
      <c r="C45" s="2" t="s">
        <v>35</v>
      </c>
      <c r="D45" s="2" t="s">
        <v>36</v>
      </c>
      <c r="E45" s="2" t="s">
        <v>27</v>
      </c>
      <c r="F45" s="2">
        <v>1.5</v>
      </c>
      <c r="G45" s="2" t="s">
        <v>23</v>
      </c>
      <c r="H45" s="2">
        <v>15</v>
      </c>
      <c r="I45" s="2" t="s">
        <v>31</v>
      </c>
      <c r="J45" s="2">
        <v>1</v>
      </c>
    </row>
    <row r="46" spans="1:10" ht="30" customHeight="1" x14ac:dyDescent="0.15">
      <c r="A46" s="17"/>
      <c r="B46" s="18"/>
      <c r="C46" s="18"/>
      <c r="D46" s="18"/>
      <c r="E46" s="18"/>
      <c r="F46" s="18"/>
      <c r="G46" s="18"/>
      <c r="H46" s="18"/>
      <c r="I46" s="18"/>
      <c r="J46" s="18"/>
    </row>
    <row r="47" spans="1:10" ht="30" customHeight="1" x14ac:dyDescent="0.15">
      <c r="A47" s="14" t="s">
        <v>52</v>
      </c>
      <c r="B47" s="1" t="s">
        <v>20</v>
      </c>
      <c r="C47" s="2" t="s">
        <v>11</v>
      </c>
      <c r="D47" s="2" t="s">
        <v>21</v>
      </c>
      <c r="E47" s="2" t="s">
        <v>22</v>
      </c>
      <c r="F47" s="2">
        <v>1.5</v>
      </c>
      <c r="G47" s="2" t="s">
        <v>23</v>
      </c>
      <c r="H47" s="2">
        <v>15</v>
      </c>
      <c r="I47" s="2" t="s">
        <v>31</v>
      </c>
      <c r="J47" s="2">
        <v>1</v>
      </c>
    </row>
    <row r="48" spans="1:10" ht="30" customHeight="1" x14ac:dyDescent="0.15">
      <c r="A48" s="15"/>
      <c r="B48" s="1" t="s">
        <v>25</v>
      </c>
      <c r="C48" s="2" t="s">
        <v>14</v>
      </c>
      <c r="D48" s="2" t="s">
        <v>26</v>
      </c>
      <c r="E48" s="2" t="s">
        <v>27</v>
      </c>
      <c r="F48" s="2">
        <v>1.5</v>
      </c>
      <c r="G48" s="2" t="s">
        <v>23</v>
      </c>
      <c r="H48" s="2">
        <v>15</v>
      </c>
      <c r="I48" s="2" t="s">
        <v>53</v>
      </c>
      <c r="J48" s="2">
        <v>1</v>
      </c>
    </row>
    <row r="49" spans="1:10" ht="30" customHeight="1" x14ac:dyDescent="0.15">
      <c r="A49" s="15"/>
      <c r="B49" s="1" t="s">
        <v>28</v>
      </c>
      <c r="C49" s="2" t="s">
        <v>29</v>
      </c>
      <c r="D49" s="2" t="s">
        <v>21</v>
      </c>
      <c r="E49" s="2" t="s">
        <v>22</v>
      </c>
      <c r="F49" s="2">
        <v>1.5</v>
      </c>
      <c r="G49" s="2" t="s">
        <v>30</v>
      </c>
      <c r="H49" s="2">
        <v>14</v>
      </c>
      <c r="I49" s="2" t="s">
        <v>31</v>
      </c>
      <c r="J49" s="2">
        <v>1</v>
      </c>
    </row>
    <row r="50" spans="1:10" ht="30" customHeight="1" x14ac:dyDescent="0.15">
      <c r="A50" s="15"/>
      <c r="B50" s="1" t="s">
        <v>32</v>
      </c>
      <c r="C50" s="2" t="s">
        <v>33</v>
      </c>
      <c r="D50" s="2" t="s">
        <v>26</v>
      </c>
      <c r="E50" s="2" t="s">
        <v>27</v>
      </c>
      <c r="F50" s="2">
        <v>1.5</v>
      </c>
      <c r="G50" s="2" t="s">
        <v>23</v>
      </c>
      <c r="H50" s="2">
        <v>15</v>
      </c>
      <c r="I50" s="2" t="s">
        <v>53</v>
      </c>
      <c r="J50" s="2">
        <v>1</v>
      </c>
    </row>
    <row r="51" spans="1:10" ht="30" customHeight="1" x14ac:dyDescent="0.15">
      <c r="A51" s="16"/>
      <c r="B51" s="1" t="s">
        <v>34</v>
      </c>
      <c r="C51" s="2" t="s">
        <v>35</v>
      </c>
      <c r="D51" s="2" t="s">
        <v>36</v>
      </c>
      <c r="E51" s="2" t="s">
        <v>27</v>
      </c>
      <c r="F51" s="2">
        <v>1.5</v>
      </c>
      <c r="G51" s="2" t="s">
        <v>30</v>
      </c>
      <c r="H51" s="2">
        <v>14</v>
      </c>
      <c r="I51" s="2" t="s">
        <v>53</v>
      </c>
      <c r="J51" s="2">
        <v>1</v>
      </c>
    </row>
    <row r="52" spans="1:10" ht="30" customHeight="1" x14ac:dyDescent="0.15">
      <c r="A52" s="17"/>
      <c r="B52" s="18"/>
      <c r="C52" s="18"/>
      <c r="D52" s="18"/>
      <c r="E52" s="18"/>
      <c r="F52" s="18"/>
      <c r="G52" s="18"/>
      <c r="H52" s="18"/>
      <c r="I52" s="18"/>
      <c r="J52" s="18"/>
    </row>
    <row r="53" spans="1:10" ht="30" customHeight="1" x14ac:dyDescent="0.15">
      <c r="A53" s="14" t="s">
        <v>54</v>
      </c>
      <c r="B53" s="1" t="s">
        <v>48</v>
      </c>
      <c r="C53" s="2" t="s">
        <v>11</v>
      </c>
      <c r="D53" s="2" t="s">
        <v>26</v>
      </c>
      <c r="E53" s="2" t="s">
        <v>27</v>
      </c>
      <c r="F53" s="2">
        <v>1.5</v>
      </c>
      <c r="G53" s="2" t="s">
        <v>30</v>
      </c>
      <c r="H53" s="2">
        <v>14</v>
      </c>
      <c r="I53" s="2" t="s">
        <v>31</v>
      </c>
      <c r="J53" s="2">
        <v>2</v>
      </c>
    </row>
    <row r="54" spans="1:10" ht="30" customHeight="1" x14ac:dyDescent="0.15">
      <c r="A54" s="15"/>
      <c r="B54" s="1" t="s">
        <v>25</v>
      </c>
      <c r="C54" s="2" t="s">
        <v>14</v>
      </c>
      <c r="D54" s="2" t="s">
        <v>44</v>
      </c>
      <c r="E54" s="2" t="s">
        <v>42</v>
      </c>
      <c r="F54" s="2">
        <v>1.5</v>
      </c>
      <c r="G54" s="2" t="s">
        <v>30</v>
      </c>
      <c r="H54" s="2">
        <v>14</v>
      </c>
      <c r="I54" s="2" t="s">
        <v>31</v>
      </c>
      <c r="J54" s="2">
        <v>1</v>
      </c>
    </row>
    <row r="55" spans="1:10" ht="30" customHeight="1" x14ac:dyDescent="0.15">
      <c r="A55" s="16"/>
      <c r="B55" s="1" t="s">
        <v>20</v>
      </c>
      <c r="C55" s="2" t="s">
        <v>29</v>
      </c>
      <c r="D55" s="2" t="s">
        <v>44</v>
      </c>
      <c r="E55" s="2" t="s">
        <v>42</v>
      </c>
      <c r="F55" s="2">
        <v>1.5</v>
      </c>
      <c r="G55" s="2" t="s">
        <v>30</v>
      </c>
      <c r="H55" s="2">
        <v>14</v>
      </c>
      <c r="I55" s="2" t="s">
        <v>31</v>
      </c>
      <c r="J55" s="2">
        <v>1</v>
      </c>
    </row>
    <row r="56" spans="1:10" ht="30" customHeight="1" x14ac:dyDescent="0.15">
      <c r="A56" s="17"/>
      <c r="B56" s="18"/>
      <c r="C56" s="18"/>
      <c r="D56" s="18"/>
      <c r="E56" s="18"/>
      <c r="F56" s="18"/>
      <c r="G56" s="18"/>
      <c r="H56" s="18"/>
      <c r="I56" s="18"/>
      <c r="J56" s="18"/>
    </row>
    <row r="57" spans="1:10" ht="30" customHeight="1" x14ac:dyDescent="0.15">
      <c r="A57" s="14" t="s">
        <v>55</v>
      </c>
      <c r="B57" s="1" t="s">
        <v>10</v>
      </c>
      <c r="C57" s="2"/>
      <c r="D57" s="2" t="s">
        <v>56</v>
      </c>
      <c r="E57" s="2" t="s">
        <v>27</v>
      </c>
      <c r="F57" s="2">
        <v>1</v>
      </c>
      <c r="G57" s="2" t="s">
        <v>57</v>
      </c>
      <c r="H57" s="2"/>
      <c r="I57" s="2">
        <v>23.8</v>
      </c>
      <c r="J57" s="2">
        <v>1</v>
      </c>
    </row>
    <row r="58" spans="1:10" ht="30" customHeight="1" x14ac:dyDescent="0.15">
      <c r="A58" s="15"/>
      <c r="B58" s="1" t="s">
        <v>58</v>
      </c>
      <c r="C58" s="2"/>
      <c r="D58" s="2" t="s">
        <v>56</v>
      </c>
      <c r="E58" s="2" t="s">
        <v>59</v>
      </c>
      <c r="F58" s="2">
        <v>0.4</v>
      </c>
      <c r="G58" s="2" t="s">
        <v>60</v>
      </c>
      <c r="H58" s="2"/>
      <c r="I58" s="2">
        <v>9.6</v>
      </c>
      <c r="J58" s="2">
        <v>1</v>
      </c>
    </row>
    <row r="59" spans="1:10" ht="30" customHeight="1" x14ac:dyDescent="0.15">
      <c r="A59" s="16"/>
      <c r="B59" s="1" t="s">
        <v>61</v>
      </c>
      <c r="C59" s="2"/>
      <c r="D59" s="2" t="s">
        <v>62</v>
      </c>
      <c r="E59" s="2"/>
      <c r="F59" s="2">
        <v>0.65</v>
      </c>
      <c r="G59" s="2" t="s">
        <v>60</v>
      </c>
      <c r="H59" s="2"/>
      <c r="I59" s="2"/>
      <c r="J59" s="2">
        <v>4</v>
      </c>
    </row>
    <row r="60" spans="1:10" ht="30" customHeight="1" x14ac:dyDescent="0.15">
      <c r="A60" s="2" t="s">
        <v>17</v>
      </c>
      <c r="B60" s="17"/>
      <c r="C60" s="18"/>
      <c r="D60" s="18"/>
      <c r="E60" s="18"/>
      <c r="F60" s="18"/>
      <c r="G60" s="18"/>
      <c r="H60" s="18"/>
      <c r="I60" s="19"/>
      <c r="J60" s="2">
        <f>SUM(J8:J59)</f>
        <v>47</v>
      </c>
    </row>
    <row r="61" spans="1:10" s="3" customFormat="1" ht="30" customHeight="1" thickBot="1" x14ac:dyDescent="0.25">
      <c r="A61" s="11" t="s">
        <v>63</v>
      </c>
      <c r="B61" s="13"/>
      <c r="C61" s="13"/>
      <c r="D61" s="13"/>
      <c r="E61" s="13"/>
      <c r="F61" s="13"/>
      <c r="G61" s="13"/>
      <c r="H61" s="13"/>
      <c r="I61" s="13"/>
      <c r="J61" s="11">
        <f>SUM(J60,J4)</f>
        <v>51</v>
      </c>
    </row>
  </sheetData>
  <mergeCells count="24">
    <mergeCell ref="A1:J1"/>
    <mergeCell ref="A52:J52"/>
    <mergeCell ref="B4:I4"/>
    <mergeCell ref="A6:J6"/>
    <mergeCell ref="A13:J13"/>
    <mergeCell ref="A19:J19"/>
    <mergeCell ref="A25:J25"/>
    <mergeCell ref="A8:A12"/>
    <mergeCell ref="B61:I61"/>
    <mergeCell ref="A14:A18"/>
    <mergeCell ref="A20:A24"/>
    <mergeCell ref="A26:A29"/>
    <mergeCell ref="A31:A33"/>
    <mergeCell ref="A35:A39"/>
    <mergeCell ref="A41:A45"/>
    <mergeCell ref="A47:A51"/>
    <mergeCell ref="A53:A55"/>
    <mergeCell ref="A57:A59"/>
    <mergeCell ref="A56:J56"/>
    <mergeCell ref="B60:I60"/>
    <mergeCell ref="A30:J30"/>
    <mergeCell ref="A34:J34"/>
    <mergeCell ref="A40:J40"/>
    <mergeCell ref="A46:J46"/>
  </mergeCells>
  <phoneticPr fontId="8" type="noConversion"/>
  <pageMargins left="0.70866141732283505" right="0.70866141732283505" top="0.74803149606299202" bottom="0.74803149606299202" header="0.31496062992126" footer="0.31496062992126"/>
  <pageSetup paperSize="9" scale="90" orientation="landscape"/>
  <rowBreaks count="1" manualBreakCount="1">
    <brk id="5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2023-08-28T09:29:00Z</cp:lastPrinted>
  <dcterms:created xsi:type="dcterms:W3CDTF">2015-06-05T18:19:00Z</dcterms:created>
  <dcterms:modified xsi:type="dcterms:W3CDTF">2023-09-19T04:28:03Z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5F0471292DD9476CB87AA3AC6BC264DD_13</vt:lpwstr>
  </property>
  <property fmtid="{D5CDD505-2E9C-101B-9397-08002B2CF9AE}" pid="3" name="KSOProductBuildVer">
    <vt:lpwstr>2052-12.1.0.15120</vt:lpwstr>
  </property>
</Properties>
</file>